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m\Downloads\"/>
    </mc:Choice>
  </mc:AlternateContent>
  <xr:revisionPtr revIDLastSave="0" documentId="13_ncr:1_{5D4051B2-3CC4-4577-8C1D-E2AE94BFB86C}" xr6:coauthVersionLast="47" xr6:coauthVersionMax="47" xr10:uidLastSave="{00000000-0000-0000-0000-000000000000}"/>
  <bookViews>
    <workbookView xWindow="-120" yWindow="-120" windowWidth="29040" windowHeight="15720" xr2:uid="{4C0BAC1A-D2AC-4799-A745-26F5AD79C069}"/>
  </bookViews>
  <sheets>
    <sheet name="Salaire" sheetId="3" r:id="rId1"/>
    <sheet name="Liste des métiers" sheetId="2" r:id="rId2"/>
    <sheet name="Bonification" sheetId="4" r:id="rId3"/>
  </sheets>
  <definedNames>
    <definedName name="indice">Salaire!$C$13</definedName>
    <definedName name="point_indice">Salaire!$E$6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" l="1"/>
  <c r="D16" i="3" s="1"/>
  <c r="C13" i="3"/>
</calcChain>
</file>

<file path=xl/sharedStrings.xml><?xml version="1.0" encoding="utf-8"?>
<sst xmlns="http://schemas.openxmlformats.org/spreadsheetml/2006/main" count="98" uniqueCount="66">
  <si>
    <t>Cuisinier</t>
  </si>
  <si>
    <t>Aide-cuisinier</t>
  </si>
  <si>
    <t>Fonction</t>
  </si>
  <si>
    <t>Indice</t>
  </si>
  <si>
    <t xml:space="preserve">Le point d'indice brut fixé la CPPNI est de </t>
  </si>
  <si>
    <t>Ton indice est de</t>
  </si>
  <si>
    <t>Ton salaire mensuel brut est de :</t>
  </si>
  <si>
    <t>Snec-agri</t>
  </si>
  <si>
    <t>Années</t>
  </si>
  <si>
    <t>Echelon</t>
  </si>
  <si>
    <t>Cumul</t>
  </si>
  <si>
    <t>Enseignant-Formateur Ech 4 (BAC+4 avec Qualification pédagogique)</t>
  </si>
  <si>
    <t>Enseignant-Formateur Ech 1 (Bac +2 sans Qualification pédagogique)</t>
  </si>
  <si>
    <t>Documentaliste Echelon 2</t>
  </si>
  <si>
    <t>Documentaliste Echelon 1</t>
  </si>
  <si>
    <t>Animateur en Centre de Documentation et de Ressources</t>
  </si>
  <si>
    <t>RVS</t>
  </si>
  <si>
    <t>CVS Echelon 2</t>
  </si>
  <si>
    <t>CVS Echelon 1</t>
  </si>
  <si>
    <t>EVS/Conseiller éducation Echelon 2</t>
  </si>
  <si>
    <t>EVS/Conseiller éducation Echelon 1</t>
  </si>
  <si>
    <t>AEVS/Surveillant Echelon 2</t>
  </si>
  <si>
    <t>AEVS/Surveillant Echelon 1</t>
  </si>
  <si>
    <t>Responsable d’exploitation et entreprises/ateliers supports Echelon 2</t>
  </si>
  <si>
    <t>Responsable d’exploitation et entreprises/ateliers supports Echelon 1</t>
  </si>
  <si>
    <t>Technicien d’exploitation et entreprises/ateliers supports</t>
  </si>
  <si>
    <t>Ouvrier d’exploitation et entreprises/ateliers supports</t>
  </si>
  <si>
    <t>Moniteur de travaux pratiques Echelon 2</t>
  </si>
  <si>
    <t>Moniteur de travaux pratiques Echelon 1</t>
  </si>
  <si>
    <t>Coordinateur de formation</t>
  </si>
  <si>
    <t>Enseignant-Formateur Echelon 2</t>
  </si>
  <si>
    <t>Enseignant-Formateur Echelon 1</t>
  </si>
  <si>
    <t>Gestion administrative / financière / RH*</t>
  </si>
  <si>
    <t>Chef de cuisine</t>
  </si>
  <si>
    <t>Assistant de Direction</t>
  </si>
  <si>
    <t>Comptable</t>
  </si>
  <si>
    <t>Aide-comptable</t>
  </si>
  <si>
    <t>Secrétaire-comptable</t>
  </si>
  <si>
    <t>Secrétaire</t>
  </si>
  <si>
    <t>Chargé d’accueil</t>
  </si>
  <si>
    <t>Responsable de maintenance bâtiments, équipements, services techniques</t>
  </si>
  <si>
    <t>Gestion technique / Règlementaire*</t>
  </si>
  <si>
    <t>Technicien informatique et numérique</t>
  </si>
  <si>
    <t>Technicien de maintenance bâtiments, équipements, services techniques</t>
  </si>
  <si>
    <t>Agent de maintenance bâtiments, équipements, services techniques</t>
  </si>
  <si>
    <t>Agent de gardiennage</t>
  </si>
  <si>
    <t>Agent de service</t>
  </si>
  <si>
    <t>Enseignant-Formateur Ech 3 (BAC +4 sans Qualification pédagogique ou BAC +3 avec Qualification pédagogique)</t>
  </si>
  <si>
    <t>Enseignant-Formateur Ech 2 (BAC +3 sans Qualification pédagogique ou BAC +2 avec Qualification pédagogique)</t>
  </si>
  <si>
    <t>ECHELON 1</t>
  </si>
  <si>
    <t>-</t>
  </si>
  <si>
    <t>ECHELON 2</t>
  </si>
  <si>
    <t>ECHELON 3</t>
  </si>
  <si>
    <t>ECHELON 4</t>
  </si>
  <si>
    <t>ECHELON 5</t>
  </si>
  <si>
    <t>ECHELON 6</t>
  </si>
  <si>
    <t>ECHELON 7</t>
  </si>
  <si>
    <t>ECHELON 8</t>
  </si>
  <si>
    <t>ECHELON 9</t>
  </si>
  <si>
    <t>ECHELON 10</t>
  </si>
  <si>
    <t>ECHELON 11</t>
  </si>
  <si>
    <t>ECHELON 12</t>
  </si>
  <si>
    <t>ECHELON 13</t>
  </si>
  <si>
    <t>Nombre d'années d'ancienneté</t>
  </si>
  <si>
    <t>Bonification</t>
  </si>
  <si>
    <t>Choisissez votre métier dans la liste déroulante 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</si>
</sst>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00\ &quot;€&quot;;[Red]\-#,##0.00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1CC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 vertical="center"/>
    </xf>
    <xf numFmtId="0" fontId="0" fillId="2" borderId="0" xfId="0" applyFill="1"/>
    <xf numFmtId="0" fontId="2" fillId="2" borderId="0" xfId="0" applyFont="1" applyFill="1"/>
    <xf numFmtId="164" fontId="0" fillId="2" borderId="0" xfId="0" applyNumberFormat="1" applyFill="1" applyAlignment="1">
      <alignment horizontal="left"/>
    </xf>
    <xf numFmtId="0" fontId="0" fillId="2" borderId="0" xfId="0" applyFill="1" applyAlignment="1">
      <alignment horizontal="right"/>
    </xf>
    <xf numFmtId="44" fontId="3" fillId="2" borderId="0" xfId="1" applyFont="1" applyFill="1" applyAlignment="1">
      <alignment horizontal="left"/>
    </xf>
    <xf numFmtId="0" fontId="4" fillId="2" borderId="0" xfId="0" applyFont="1" applyFill="1"/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2" fontId="0" fillId="0" borderId="2" xfId="0" applyNumberFormat="1" applyBorder="1" applyAlignment="1">
      <alignment vertical="center" wrapText="1"/>
    </xf>
    <xf numFmtId="2" fontId="2" fillId="0" borderId="6" xfId="0" applyNumberFormat="1" applyFont="1" applyBorder="1" applyAlignment="1">
      <alignment vertical="center" wrapText="1"/>
    </xf>
    <xf numFmtId="2" fontId="0" fillId="0" borderId="5" xfId="0" applyNumberForma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9" fontId="5" fillId="3" borderId="5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left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pixabay.com/fr/billet-d-un-dollar-50-euro-argent-166309/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0</xdr:row>
      <xdr:rowOff>1</xdr:rowOff>
    </xdr:from>
    <xdr:to>
      <xdr:col>4</xdr:col>
      <xdr:colOff>3095625</xdr:colOff>
      <xdr:row>4</xdr:row>
      <xdr:rowOff>47626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D26AEE3-1BF2-414B-926B-ABA73DDF191F}"/>
            </a:ext>
          </a:extLst>
        </xdr:cNvPr>
        <xdr:cNvSpPr txBox="1"/>
      </xdr:nvSpPr>
      <xdr:spPr>
        <a:xfrm>
          <a:off x="723900" y="1"/>
          <a:ext cx="6248400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800" b="1"/>
            <a:t>Calculez vote salaire</a:t>
          </a:r>
        </a:p>
      </xdr:txBody>
    </xdr:sp>
    <xdr:clientData/>
  </xdr:twoCellAnchor>
  <xdr:twoCellAnchor>
    <xdr:from>
      <xdr:col>0</xdr:col>
      <xdr:colOff>523875</xdr:colOff>
      <xdr:row>10</xdr:row>
      <xdr:rowOff>104775</xdr:rowOff>
    </xdr:from>
    <xdr:to>
      <xdr:col>4</xdr:col>
      <xdr:colOff>3007478</xdr:colOff>
      <xdr:row>28</xdr:row>
      <xdr:rowOff>104775</xdr:rowOff>
    </xdr:to>
    <xdr:grpSp>
      <xdr:nvGrpSpPr>
        <xdr:cNvPr id="10" name="Groupe 9">
          <a:extLst>
            <a:ext uri="{FF2B5EF4-FFF2-40B4-BE49-F238E27FC236}">
              <a16:creationId xmlns:a16="http://schemas.microsoft.com/office/drawing/2014/main" id="{09142EE7-C785-44C2-90E0-DC16EA3FE6DC}"/>
            </a:ext>
          </a:extLst>
        </xdr:cNvPr>
        <xdr:cNvGrpSpPr/>
      </xdr:nvGrpSpPr>
      <xdr:grpSpPr>
        <a:xfrm>
          <a:off x="523875" y="2352675"/>
          <a:ext cx="6360278" cy="3438525"/>
          <a:chOff x="1057275" y="3409950"/>
          <a:chExt cx="5162220" cy="2790825"/>
        </a:xfrm>
      </xdr:grpSpPr>
      <xdr:pic>
        <xdr:nvPicPr>
          <xdr:cNvPr id="4" name="Image 3">
            <a:extLst>
              <a:ext uri="{FF2B5EF4-FFF2-40B4-BE49-F238E27FC236}">
                <a16:creationId xmlns:a16="http://schemas.microsoft.com/office/drawing/2014/main" id="{E310B97E-625F-46E5-9709-22E1ACBDE6D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r:id="rId2"/>
              </a:ext>
            </a:extLst>
          </a:blip>
          <a:stretch>
            <a:fillRect/>
          </a:stretch>
        </xdr:blipFill>
        <xdr:spPr>
          <a:xfrm>
            <a:off x="1057275" y="3409950"/>
            <a:ext cx="5162220" cy="2790825"/>
          </a:xfrm>
          <a:prstGeom prst="rect">
            <a:avLst/>
          </a:prstGeom>
        </xdr:spPr>
      </xdr:pic>
      <xdr:sp macro="" textlink="$E$8">
        <xdr:nvSpPr>
          <xdr:cNvPr id="5" name="Rectangle 4">
            <a:extLst>
              <a:ext uri="{FF2B5EF4-FFF2-40B4-BE49-F238E27FC236}">
                <a16:creationId xmlns:a16="http://schemas.microsoft.com/office/drawing/2014/main" id="{8F869D93-FBF7-4AEC-B6F9-8D2776FB47AF}"/>
              </a:ext>
            </a:extLst>
          </xdr:cNvPr>
          <xdr:cNvSpPr/>
        </xdr:nvSpPr>
        <xdr:spPr>
          <a:xfrm>
            <a:off x="1228723" y="4181476"/>
            <a:ext cx="4111424" cy="426750"/>
          </a:xfrm>
          <a:prstGeom prst="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FF9AFCF1-5944-49C8-B52D-E71E7BFDBA72}" type="TxLink">
              <a:rPr lang="en-US" sz="14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Gestion technique / Règlementaire*</a:t>
            </a:fld>
            <a:endParaRPr lang="fr-FR" sz="1100"/>
          </a:p>
        </xdr:txBody>
      </xdr:sp>
      <xdr:sp macro="" textlink="$D$16">
        <xdr:nvSpPr>
          <xdr:cNvPr id="6" name="Rectangle 5">
            <a:extLst>
              <a:ext uri="{FF2B5EF4-FFF2-40B4-BE49-F238E27FC236}">
                <a16:creationId xmlns:a16="http://schemas.microsoft.com/office/drawing/2014/main" id="{D78B5F50-FAAA-4986-AFB7-ADC569466F72}"/>
              </a:ext>
            </a:extLst>
          </xdr:cNvPr>
          <xdr:cNvSpPr/>
        </xdr:nvSpPr>
        <xdr:spPr>
          <a:xfrm>
            <a:off x="1733551" y="4981574"/>
            <a:ext cx="1078620" cy="276041"/>
          </a:xfrm>
          <a:prstGeom prst="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fld id="{55812EC6-586A-4A2D-B54E-11185DEEFBFF}" type="TxLink">
              <a:rPr lang="en-US" sz="1600" b="1" i="0" u="none" strike="noStrike">
                <a:solidFill>
                  <a:schemeClr val="tx1"/>
                </a:solidFill>
                <a:latin typeface="Calibri"/>
                <a:cs typeface="Calibri"/>
              </a:rPr>
              <a:pPr algn="l"/>
              <a:t> 1 784,69 € </a:t>
            </a:fld>
            <a:endParaRPr lang="fr-FR" sz="1400">
              <a:solidFill>
                <a:schemeClr val="tx1"/>
              </a:solidFill>
            </a:endParaRPr>
          </a:p>
        </xdr:txBody>
      </xdr:sp>
      <xdr:sp macro="" textlink="">
        <xdr:nvSpPr>
          <xdr:cNvPr id="9" name="ZoneTexte 8">
            <a:extLst>
              <a:ext uri="{FF2B5EF4-FFF2-40B4-BE49-F238E27FC236}">
                <a16:creationId xmlns:a16="http://schemas.microsoft.com/office/drawing/2014/main" id="{A2F5CAAA-DBC1-40D6-8742-3D0361BD7723}"/>
              </a:ext>
            </a:extLst>
          </xdr:cNvPr>
          <xdr:cNvSpPr txBox="1"/>
        </xdr:nvSpPr>
        <xdr:spPr>
          <a:xfrm>
            <a:off x="3533776" y="5010150"/>
            <a:ext cx="1238250" cy="27838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600"/>
              <a:t>Indice :</a:t>
            </a:r>
          </a:p>
        </xdr:txBody>
      </xdr:sp>
      <xdr:sp macro="" textlink="indice">
        <xdr:nvSpPr>
          <xdr:cNvPr id="8" name="Rectangle 7">
            <a:extLst>
              <a:ext uri="{FF2B5EF4-FFF2-40B4-BE49-F238E27FC236}">
                <a16:creationId xmlns:a16="http://schemas.microsoft.com/office/drawing/2014/main" id="{BD414400-17C2-4657-92FB-790E067AA490}"/>
              </a:ext>
            </a:extLst>
          </xdr:cNvPr>
          <xdr:cNvSpPr/>
        </xdr:nvSpPr>
        <xdr:spPr>
          <a:xfrm>
            <a:off x="4200525" y="5000625"/>
            <a:ext cx="619125" cy="3714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fld id="{27E33544-12BB-4F34-87EB-2DD5AA112F7F}" type="TxLink">
              <a:rPr lang="en-US" sz="18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l"/>
              <a:t>342</a:t>
            </a:fld>
            <a:endParaRPr lang="fr-FR" sz="2400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4</xdr:row>
      <xdr:rowOff>47625</xdr:rowOff>
    </xdr:to>
    <xdr:pic>
      <xdr:nvPicPr>
        <xdr:cNvPr id="11" name="Image 10" descr="SNEC CFTC">
          <a:extLst>
            <a:ext uri="{FF2B5EF4-FFF2-40B4-BE49-F238E27FC236}">
              <a16:creationId xmlns:a16="http://schemas.microsoft.com/office/drawing/2014/main" id="{987A08EC-FB4C-4AE7-A7A7-A439D46DB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9779F-C5FA-4CD0-BACC-537300E1C2D3}">
  <dimension ref="A1:E16"/>
  <sheetViews>
    <sheetView showGridLines="0" tabSelected="1" workbookViewId="0">
      <selection activeCell="B8" sqref="B8"/>
    </sheetView>
  </sheetViews>
  <sheetFormatPr baseColWidth="10" defaultRowHeight="15" x14ac:dyDescent="0.25"/>
  <cols>
    <col min="1" max="1" width="11.42578125" style="2"/>
    <col min="2" max="2" width="28.42578125" style="2" customWidth="1"/>
    <col min="3" max="3" width="6.28515625" style="2" customWidth="1"/>
    <col min="4" max="4" width="12" style="2" customWidth="1"/>
    <col min="5" max="5" width="76.5703125" style="2" customWidth="1"/>
    <col min="6" max="16384" width="11.42578125" style="2"/>
  </cols>
  <sheetData>
    <row r="1" spans="1:5" x14ac:dyDescent="0.25">
      <c r="A1" s="2" t="s">
        <v>7</v>
      </c>
    </row>
    <row r="4" spans="1:5" ht="38.25" customHeight="1" x14ac:dyDescent="0.25"/>
    <row r="6" spans="1:5" x14ac:dyDescent="0.25">
      <c r="B6" s="2" t="s">
        <v>4</v>
      </c>
      <c r="E6" s="4">
        <v>4.923</v>
      </c>
    </row>
    <row r="8" spans="1:5" ht="18.75" x14ac:dyDescent="0.3">
      <c r="B8" s="3" t="s">
        <v>65</v>
      </c>
      <c r="E8" s="7" t="s">
        <v>41</v>
      </c>
    </row>
    <row r="9" spans="1:5" x14ac:dyDescent="0.25">
      <c r="B9" s="3"/>
    </row>
    <row r="10" spans="1:5" x14ac:dyDescent="0.25">
      <c r="B10" s="3" t="s">
        <v>63</v>
      </c>
      <c r="E10" s="20">
        <v>18</v>
      </c>
    </row>
    <row r="13" spans="1:5" x14ac:dyDescent="0.25">
      <c r="B13" s="5" t="s">
        <v>5</v>
      </c>
      <c r="C13" s="2">
        <f>VLOOKUP(E8,'Liste des métiers'!A2:B41,2,FALSE)</f>
        <v>342</v>
      </c>
    </row>
    <row r="14" spans="1:5" x14ac:dyDescent="0.25">
      <c r="A14" s="5"/>
      <c r="B14" s="5" t="s">
        <v>64</v>
      </c>
      <c r="C14" s="2">
        <f>VLOOKUP(E10,Bonification!B3:C46,2,FALSE)</f>
        <v>0.06</v>
      </c>
    </row>
    <row r="16" spans="1:5" ht="15.75" x14ac:dyDescent="0.25">
      <c r="B16" s="2" t="s">
        <v>6</v>
      </c>
      <c r="D16" s="6">
        <f>indice*point_indice+C14*(indice*point_indice)</f>
        <v>1784.68596</v>
      </c>
    </row>
  </sheetData>
  <protectedRanges>
    <protectedRange sqref="E8" name="Plage1"/>
  </protectedRange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3DB4E49-2C5D-46E5-A19F-106B8CF4BC4E}">
          <x14:formula1>
            <xm:f>'Liste des métiers'!$A$2:$A$41</xm:f>
          </x14:formula1>
          <xm:sqref>E8</xm:sqref>
        </x14:dataValidation>
        <x14:dataValidation type="list" allowBlank="1" showInputMessage="1" showErrorMessage="1" xr:uid="{C09D4C2C-FE8D-4AE8-BA40-F1BC7A2981FE}">
          <x14:formula1>
            <xm:f>Bonification!$B$4:$B$46</xm:f>
          </x14:formula1>
          <xm:sqref>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FC679-E470-4B66-B7E3-1D18D5213212}">
  <dimension ref="A1:B41"/>
  <sheetViews>
    <sheetView workbookViewId="0">
      <selection activeCell="B2" sqref="B2:B41"/>
    </sheetView>
  </sheetViews>
  <sheetFormatPr baseColWidth="10" defaultRowHeight="15" x14ac:dyDescent="0.25"/>
  <cols>
    <col min="1" max="1" width="71.5703125" bestFit="1" customWidth="1"/>
  </cols>
  <sheetData>
    <row r="1" spans="1:2" ht="15.75" thickBot="1" x14ac:dyDescent="0.3">
      <c r="A1" s="1" t="s">
        <v>2</v>
      </c>
      <c r="B1" s="1" t="s">
        <v>3</v>
      </c>
    </row>
    <row r="2" spans="1:2" ht="15.75" customHeight="1" thickBot="1" x14ac:dyDescent="0.3">
      <c r="A2" s="8" t="s">
        <v>11</v>
      </c>
      <c r="B2" s="11">
        <v>393</v>
      </c>
    </row>
    <row r="3" spans="1:2" ht="30" x14ac:dyDescent="0.25">
      <c r="A3" s="9" t="s">
        <v>47</v>
      </c>
      <c r="B3" s="12">
        <v>373</v>
      </c>
    </row>
    <row r="4" spans="1:2" ht="30" x14ac:dyDescent="0.25">
      <c r="A4" s="9" t="s">
        <v>48</v>
      </c>
      <c r="B4" s="12">
        <v>357</v>
      </c>
    </row>
    <row r="5" spans="1:2" ht="15.75" thickBot="1" x14ac:dyDescent="0.3">
      <c r="A5" s="10" t="s">
        <v>12</v>
      </c>
      <c r="B5" s="13">
        <v>342</v>
      </c>
    </row>
    <row r="6" spans="1:2" ht="15.75" thickBot="1" x14ac:dyDescent="0.3">
      <c r="A6" s="10" t="s">
        <v>13</v>
      </c>
      <c r="B6" s="13">
        <v>388</v>
      </c>
    </row>
    <row r="7" spans="1:2" ht="15.75" thickBot="1" x14ac:dyDescent="0.3">
      <c r="A7" s="10" t="s">
        <v>14</v>
      </c>
      <c r="B7" s="13">
        <v>373</v>
      </c>
    </row>
    <row r="8" spans="1:2" ht="15.75" thickBot="1" x14ac:dyDescent="0.3">
      <c r="A8" s="10" t="s">
        <v>15</v>
      </c>
      <c r="B8" s="13">
        <v>347</v>
      </c>
    </row>
    <row r="9" spans="1:2" ht="15.75" thickBot="1" x14ac:dyDescent="0.3">
      <c r="A9" s="10" t="s">
        <v>16</v>
      </c>
      <c r="B9" s="13">
        <v>363</v>
      </c>
    </row>
    <row r="10" spans="1:2" ht="15.75" thickBot="1" x14ac:dyDescent="0.3">
      <c r="A10" s="10" t="s">
        <v>17</v>
      </c>
      <c r="B10" s="13">
        <v>373</v>
      </c>
    </row>
    <row r="11" spans="1:2" ht="15.75" thickBot="1" x14ac:dyDescent="0.3">
      <c r="A11" s="10" t="s">
        <v>18</v>
      </c>
      <c r="B11" s="13">
        <v>363</v>
      </c>
    </row>
    <row r="12" spans="1:2" ht="15.75" thickBot="1" x14ac:dyDescent="0.3">
      <c r="A12" s="10" t="s">
        <v>19</v>
      </c>
      <c r="B12" s="13">
        <v>352</v>
      </c>
    </row>
    <row r="13" spans="1:2" ht="15.75" thickBot="1" x14ac:dyDescent="0.3">
      <c r="A13" s="10" t="s">
        <v>20</v>
      </c>
      <c r="B13" s="13">
        <v>342</v>
      </c>
    </row>
    <row r="14" spans="1:2" ht="15.75" thickBot="1" x14ac:dyDescent="0.3">
      <c r="A14" s="10" t="s">
        <v>21</v>
      </c>
      <c r="B14" s="13">
        <v>342</v>
      </c>
    </row>
    <row r="15" spans="1:2" ht="15.75" thickBot="1" x14ac:dyDescent="0.3">
      <c r="A15" s="10" t="s">
        <v>22</v>
      </c>
      <c r="B15" s="13">
        <v>342</v>
      </c>
    </row>
    <row r="16" spans="1:2" ht="15.75" thickBot="1" x14ac:dyDescent="0.3">
      <c r="A16" s="10" t="s">
        <v>23</v>
      </c>
      <c r="B16" s="13">
        <v>368</v>
      </c>
    </row>
    <row r="17" spans="1:2" ht="15.75" thickBot="1" x14ac:dyDescent="0.3">
      <c r="A17" s="10" t="s">
        <v>24</v>
      </c>
      <c r="B17" s="13">
        <v>352</v>
      </c>
    </row>
    <row r="18" spans="1:2" ht="15.75" thickBot="1" x14ac:dyDescent="0.3">
      <c r="A18" s="10" t="s">
        <v>25</v>
      </c>
      <c r="B18" s="13">
        <v>342</v>
      </c>
    </row>
    <row r="19" spans="1:2" ht="15.75" thickBot="1" x14ac:dyDescent="0.3">
      <c r="A19" s="10" t="s">
        <v>26</v>
      </c>
      <c r="B19" s="13">
        <v>342</v>
      </c>
    </row>
    <row r="20" spans="1:2" ht="15.75" thickBot="1" x14ac:dyDescent="0.3">
      <c r="A20" s="10" t="s">
        <v>27</v>
      </c>
      <c r="B20" s="13">
        <v>342</v>
      </c>
    </row>
    <row r="21" spans="1:2" ht="15.75" thickBot="1" x14ac:dyDescent="0.3">
      <c r="A21" s="10" t="s">
        <v>28</v>
      </c>
      <c r="B21" s="13">
        <v>342</v>
      </c>
    </row>
    <row r="22" spans="1:2" ht="15.75" thickBot="1" x14ac:dyDescent="0.3">
      <c r="A22" s="10" t="s">
        <v>29</v>
      </c>
      <c r="B22" s="13">
        <v>388</v>
      </c>
    </row>
    <row r="23" spans="1:2" ht="15.75" thickBot="1" x14ac:dyDescent="0.3">
      <c r="A23" s="10" t="s">
        <v>30</v>
      </c>
      <c r="B23" s="13">
        <v>363</v>
      </c>
    </row>
    <row r="24" spans="1:2" ht="15.75" thickBot="1" x14ac:dyDescent="0.3">
      <c r="A24" s="10" t="s">
        <v>31</v>
      </c>
      <c r="B24" s="13">
        <v>347</v>
      </c>
    </row>
    <row r="25" spans="1:2" ht="15.75" thickBot="1" x14ac:dyDescent="0.3">
      <c r="A25" s="10" t="s">
        <v>32</v>
      </c>
      <c r="B25" s="13">
        <v>378</v>
      </c>
    </row>
    <row r="26" spans="1:2" ht="15.75" thickBot="1" x14ac:dyDescent="0.3">
      <c r="A26" s="10" t="s">
        <v>33</v>
      </c>
      <c r="B26" s="13">
        <v>368</v>
      </c>
    </row>
    <row r="27" spans="1:2" ht="15.75" thickBot="1" x14ac:dyDescent="0.3">
      <c r="A27" s="10" t="s">
        <v>0</v>
      </c>
      <c r="B27" s="13">
        <v>342</v>
      </c>
    </row>
    <row r="28" spans="1:2" ht="15.75" thickBot="1" x14ac:dyDescent="0.3">
      <c r="A28" s="10" t="s">
        <v>1</v>
      </c>
      <c r="B28" s="13">
        <v>342</v>
      </c>
    </row>
    <row r="29" spans="1:2" ht="15.75" thickBot="1" x14ac:dyDescent="0.3">
      <c r="A29" s="10" t="s">
        <v>34</v>
      </c>
      <c r="B29" s="13">
        <v>347</v>
      </c>
    </row>
    <row r="30" spans="1:2" ht="15.75" thickBot="1" x14ac:dyDescent="0.3">
      <c r="A30" s="10" t="s">
        <v>35</v>
      </c>
      <c r="B30" s="13">
        <v>347</v>
      </c>
    </row>
    <row r="31" spans="1:2" ht="15.75" thickBot="1" x14ac:dyDescent="0.3">
      <c r="A31" s="10" t="s">
        <v>36</v>
      </c>
      <c r="B31" s="13">
        <v>342</v>
      </c>
    </row>
    <row r="32" spans="1:2" ht="15.75" thickBot="1" x14ac:dyDescent="0.3">
      <c r="A32" s="10" t="s">
        <v>37</v>
      </c>
      <c r="B32" s="13">
        <v>342</v>
      </c>
    </row>
    <row r="33" spans="1:2" ht="15.75" thickBot="1" x14ac:dyDescent="0.3">
      <c r="A33" s="10" t="s">
        <v>38</v>
      </c>
      <c r="B33" s="13">
        <v>342</v>
      </c>
    </row>
    <row r="34" spans="1:2" ht="15.75" thickBot="1" x14ac:dyDescent="0.3">
      <c r="A34" s="10" t="s">
        <v>39</v>
      </c>
      <c r="B34" s="13">
        <v>342</v>
      </c>
    </row>
    <row r="35" spans="1:2" ht="15.75" thickBot="1" x14ac:dyDescent="0.3">
      <c r="A35" s="10" t="s">
        <v>40</v>
      </c>
      <c r="B35" s="13">
        <v>342</v>
      </c>
    </row>
    <row r="36" spans="1:2" ht="15.75" thickBot="1" x14ac:dyDescent="0.3">
      <c r="A36" s="10" t="s">
        <v>41</v>
      </c>
      <c r="B36" s="13">
        <v>342</v>
      </c>
    </row>
    <row r="37" spans="1:2" ht="15.75" thickBot="1" x14ac:dyDescent="0.3">
      <c r="A37" s="10" t="s">
        <v>42</v>
      </c>
      <c r="B37" s="13">
        <v>342</v>
      </c>
    </row>
    <row r="38" spans="1:2" ht="15.75" thickBot="1" x14ac:dyDescent="0.3">
      <c r="A38" s="10" t="s">
        <v>43</v>
      </c>
      <c r="B38" s="13">
        <v>342</v>
      </c>
    </row>
    <row r="39" spans="1:2" ht="15.75" thickBot="1" x14ac:dyDescent="0.3">
      <c r="A39" s="10" t="s">
        <v>44</v>
      </c>
      <c r="B39" s="13">
        <v>342</v>
      </c>
    </row>
    <row r="40" spans="1:2" ht="15.75" thickBot="1" x14ac:dyDescent="0.3">
      <c r="A40" s="10" t="s">
        <v>45</v>
      </c>
      <c r="B40" s="13">
        <v>342</v>
      </c>
    </row>
    <row r="41" spans="1:2" ht="15.75" thickBot="1" x14ac:dyDescent="0.3">
      <c r="A41" s="10" t="s">
        <v>46</v>
      </c>
      <c r="B41" s="13">
        <v>342</v>
      </c>
    </row>
  </sheetData>
  <sortState xmlns:xlrd2="http://schemas.microsoft.com/office/spreadsheetml/2017/richdata2" ref="A2:B41">
    <sortCondition ref="A2:A4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8DC2C-013F-42C6-B5FC-103C20B12A96}">
  <dimension ref="A1:C46"/>
  <sheetViews>
    <sheetView workbookViewId="0">
      <selection activeCell="B2" sqref="B2"/>
    </sheetView>
  </sheetViews>
  <sheetFormatPr baseColWidth="10" defaultRowHeight="15" x14ac:dyDescent="0.25"/>
  <sheetData>
    <row r="1" spans="1:3" ht="15.75" thickBot="1" x14ac:dyDescent="0.3">
      <c r="A1" t="s">
        <v>9</v>
      </c>
      <c r="B1" t="s">
        <v>8</v>
      </c>
      <c r="C1" t="s">
        <v>10</v>
      </c>
    </row>
    <row r="2" spans="1:3" x14ac:dyDescent="0.25">
      <c r="A2" s="14"/>
      <c r="B2" s="15"/>
      <c r="C2" s="17"/>
    </row>
    <row r="3" spans="1:3" ht="15.75" thickBot="1" x14ac:dyDescent="0.3">
      <c r="A3" s="10" t="s">
        <v>49</v>
      </c>
      <c r="B3" s="16">
        <v>0</v>
      </c>
      <c r="C3" s="18" t="s">
        <v>50</v>
      </c>
    </row>
    <row r="4" spans="1:3" ht="15.75" thickBot="1" x14ac:dyDescent="0.3">
      <c r="A4" s="10" t="s">
        <v>51</v>
      </c>
      <c r="B4" s="16">
        <v>1</v>
      </c>
      <c r="C4" s="19">
        <v>0.01</v>
      </c>
    </row>
    <row r="5" spans="1:3" ht="15.75" thickBot="1" x14ac:dyDescent="0.3">
      <c r="A5" s="10" t="s">
        <v>51</v>
      </c>
      <c r="B5" s="16">
        <v>2</v>
      </c>
      <c r="C5" s="19">
        <v>0.01</v>
      </c>
    </row>
    <row r="6" spans="1:3" ht="15.75" thickBot="1" x14ac:dyDescent="0.3">
      <c r="A6" s="10" t="s">
        <v>51</v>
      </c>
      <c r="B6" s="16">
        <v>3</v>
      </c>
      <c r="C6" s="19">
        <v>0.01</v>
      </c>
    </row>
    <row r="7" spans="1:3" ht="15.75" thickBot="1" x14ac:dyDescent="0.3">
      <c r="A7" s="10" t="s">
        <v>52</v>
      </c>
      <c r="B7" s="16">
        <v>4</v>
      </c>
      <c r="C7" s="19">
        <v>0.02</v>
      </c>
    </row>
    <row r="8" spans="1:3" ht="15.75" thickBot="1" x14ac:dyDescent="0.3">
      <c r="A8" s="10" t="s">
        <v>52</v>
      </c>
      <c r="B8" s="16">
        <v>5</v>
      </c>
      <c r="C8" s="19">
        <v>0.02</v>
      </c>
    </row>
    <row r="9" spans="1:3" ht="15.75" thickBot="1" x14ac:dyDescent="0.3">
      <c r="A9" s="10" t="s">
        <v>52</v>
      </c>
      <c r="B9" s="16">
        <v>6</v>
      </c>
      <c r="C9" s="19">
        <v>0.02</v>
      </c>
    </row>
    <row r="10" spans="1:3" ht="15.75" thickBot="1" x14ac:dyDescent="0.3">
      <c r="A10" s="10" t="s">
        <v>53</v>
      </c>
      <c r="B10" s="16">
        <v>7</v>
      </c>
      <c r="C10" s="19">
        <v>0.03</v>
      </c>
    </row>
    <row r="11" spans="1:3" ht="15.75" thickBot="1" x14ac:dyDescent="0.3">
      <c r="A11" s="10" t="s">
        <v>53</v>
      </c>
      <c r="B11" s="16">
        <v>8</v>
      </c>
      <c r="C11" s="19">
        <v>0.03</v>
      </c>
    </row>
    <row r="12" spans="1:3" ht="15.75" thickBot="1" x14ac:dyDescent="0.3">
      <c r="A12" s="10" t="s">
        <v>53</v>
      </c>
      <c r="B12" s="16">
        <v>9</v>
      </c>
      <c r="C12" s="19">
        <v>0.03</v>
      </c>
    </row>
    <row r="13" spans="1:3" ht="15.75" thickBot="1" x14ac:dyDescent="0.3">
      <c r="A13" s="10" t="s">
        <v>54</v>
      </c>
      <c r="B13" s="16">
        <v>10</v>
      </c>
      <c r="C13" s="19">
        <v>0.04</v>
      </c>
    </row>
    <row r="14" spans="1:3" ht="15.75" thickBot="1" x14ac:dyDescent="0.3">
      <c r="A14" s="10" t="s">
        <v>54</v>
      </c>
      <c r="B14" s="16">
        <v>11</v>
      </c>
      <c r="C14" s="19">
        <v>0.04</v>
      </c>
    </row>
    <row r="15" spans="1:3" ht="15.75" thickBot="1" x14ac:dyDescent="0.3">
      <c r="A15" s="10" t="s">
        <v>54</v>
      </c>
      <c r="B15" s="16">
        <v>12</v>
      </c>
      <c r="C15" s="19">
        <v>0.04</v>
      </c>
    </row>
    <row r="16" spans="1:3" ht="15.75" thickBot="1" x14ac:dyDescent="0.3">
      <c r="A16" s="10" t="s">
        <v>55</v>
      </c>
      <c r="B16" s="16">
        <v>13</v>
      </c>
      <c r="C16" s="19">
        <v>0.05</v>
      </c>
    </row>
    <row r="17" spans="1:3" ht="15.75" thickBot="1" x14ac:dyDescent="0.3">
      <c r="A17" s="10" t="s">
        <v>55</v>
      </c>
      <c r="B17" s="16">
        <v>14</v>
      </c>
      <c r="C17" s="19">
        <v>0.05</v>
      </c>
    </row>
    <row r="18" spans="1:3" ht="15.75" thickBot="1" x14ac:dyDescent="0.3">
      <c r="A18" s="10" t="s">
        <v>55</v>
      </c>
      <c r="B18" s="16">
        <v>15</v>
      </c>
      <c r="C18" s="19">
        <v>0.05</v>
      </c>
    </row>
    <row r="19" spans="1:3" ht="15.75" thickBot="1" x14ac:dyDescent="0.3">
      <c r="A19" s="10" t="s">
        <v>56</v>
      </c>
      <c r="B19" s="16">
        <v>16</v>
      </c>
      <c r="C19" s="19">
        <v>0.06</v>
      </c>
    </row>
    <row r="20" spans="1:3" ht="15.75" thickBot="1" x14ac:dyDescent="0.3">
      <c r="A20" s="10" t="s">
        <v>56</v>
      </c>
      <c r="B20" s="16">
        <v>17</v>
      </c>
      <c r="C20" s="19">
        <v>0.06</v>
      </c>
    </row>
    <row r="21" spans="1:3" ht="15.75" thickBot="1" x14ac:dyDescent="0.3">
      <c r="A21" s="10" t="s">
        <v>56</v>
      </c>
      <c r="B21" s="16">
        <v>18</v>
      </c>
      <c r="C21" s="19">
        <v>0.06</v>
      </c>
    </row>
    <row r="22" spans="1:3" ht="15.75" thickBot="1" x14ac:dyDescent="0.3">
      <c r="A22" s="10" t="s">
        <v>57</v>
      </c>
      <c r="B22" s="16">
        <v>19</v>
      </c>
      <c r="C22" s="19">
        <v>7.0000000000000007E-2</v>
      </c>
    </row>
    <row r="23" spans="1:3" ht="15.75" thickBot="1" x14ac:dyDescent="0.3">
      <c r="A23" s="10" t="s">
        <v>57</v>
      </c>
      <c r="B23" s="16">
        <v>20</v>
      </c>
      <c r="C23" s="19">
        <v>7.0000000000000007E-2</v>
      </c>
    </row>
    <row r="24" spans="1:3" ht="15.75" thickBot="1" x14ac:dyDescent="0.3">
      <c r="A24" s="10" t="s">
        <v>57</v>
      </c>
      <c r="B24" s="16">
        <v>21</v>
      </c>
      <c r="C24" s="19">
        <v>7.0000000000000007E-2</v>
      </c>
    </row>
    <row r="25" spans="1:3" ht="15.75" thickBot="1" x14ac:dyDescent="0.3">
      <c r="A25" s="10" t="s">
        <v>58</v>
      </c>
      <c r="B25" s="16">
        <v>22</v>
      </c>
      <c r="C25" s="19">
        <v>0.08</v>
      </c>
    </row>
    <row r="26" spans="1:3" ht="15.75" thickBot="1" x14ac:dyDescent="0.3">
      <c r="A26" s="10" t="s">
        <v>58</v>
      </c>
      <c r="B26" s="16">
        <v>23</v>
      </c>
      <c r="C26" s="19">
        <v>0.08</v>
      </c>
    </row>
    <row r="27" spans="1:3" ht="15.75" thickBot="1" x14ac:dyDescent="0.3">
      <c r="A27" s="10" t="s">
        <v>58</v>
      </c>
      <c r="B27" s="16">
        <v>24</v>
      </c>
      <c r="C27" s="19">
        <v>0.08</v>
      </c>
    </row>
    <row r="28" spans="1:3" ht="30.75" thickBot="1" x14ac:dyDescent="0.3">
      <c r="A28" s="10" t="s">
        <v>59</v>
      </c>
      <c r="B28" s="16">
        <v>25</v>
      </c>
      <c r="C28" s="19">
        <v>0.09</v>
      </c>
    </row>
    <row r="29" spans="1:3" ht="30.75" thickBot="1" x14ac:dyDescent="0.3">
      <c r="A29" s="10" t="s">
        <v>59</v>
      </c>
      <c r="B29" s="16">
        <v>26</v>
      </c>
      <c r="C29" s="19">
        <v>0.09</v>
      </c>
    </row>
    <row r="30" spans="1:3" ht="30.75" thickBot="1" x14ac:dyDescent="0.3">
      <c r="A30" s="10" t="s">
        <v>59</v>
      </c>
      <c r="B30" s="16">
        <v>27</v>
      </c>
      <c r="C30" s="19">
        <v>0.09</v>
      </c>
    </row>
    <row r="31" spans="1:3" ht="30.75" thickBot="1" x14ac:dyDescent="0.3">
      <c r="A31" s="10" t="s">
        <v>60</v>
      </c>
      <c r="B31" s="16">
        <v>28</v>
      </c>
      <c r="C31" s="19">
        <v>0.1</v>
      </c>
    </row>
    <row r="32" spans="1:3" ht="30.75" thickBot="1" x14ac:dyDescent="0.3">
      <c r="A32" s="10" t="s">
        <v>60</v>
      </c>
      <c r="B32" s="16">
        <v>29</v>
      </c>
      <c r="C32" s="19">
        <v>0.1</v>
      </c>
    </row>
    <row r="33" spans="1:3" ht="30.75" thickBot="1" x14ac:dyDescent="0.3">
      <c r="A33" s="10" t="s">
        <v>60</v>
      </c>
      <c r="B33" s="16">
        <v>30</v>
      </c>
      <c r="C33" s="19">
        <v>0.1</v>
      </c>
    </row>
    <row r="34" spans="1:3" ht="30.75" thickBot="1" x14ac:dyDescent="0.3">
      <c r="A34" s="10" t="s">
        <v>61</v>
      </c>
      <c r="B34" s="16">
        <v>31</v>
      </c>
      <c r="C34" s="19">
        <v>0.11</v>
      </c>
    </row>
    <row r="35" spans="1:3" ht="30.75" thickBot="1" x14ac:dyDescent="0.3">
      <c r="A35" s="10" t="s">
        <v>61</v>
      </c>
      <c r="B35" s="16">
        <v>32</v>
      </c>
      <c r="C35" s="19">
        <v>0.11</v>
      </c>
    </row>
    <row r="36" spans="1:3" ht="30.75" thickBot="1" x14ac:dyDescent="0.3">
      <c r="A36" s="10" t="s">
        <v>61</v>
      </c>
      <c r="B36" s="16">
        <v>33</v>
      </c>
      <c r="C36" s="19">
        <v>0.11</v>
      </c>
    </row>
    <row r="37" spans="1:3" ht="30.75" thickBot="1" x14ac:dyDescent="0.3">
      <c r="A37" s="10" t="s">
        <v>62</v>
      </c>
      <c r="B37" s="16">
        <v>34</v>
      </c>
      <c r="C37" s="19">
        <v>0.12</v>
      </c>
    </row>
    <row r="38" spans="1:3" ht="30.75" thickBot="1" x14ac:dyDescent="0.3">
      <c r="A38" s="10" t="s">
        <v>62</v>
      </c>
      <c r="B38" s="16">
        <v>35</v>
      </c>
      <c r="C38" s="19">
        <v>0.12</v>
      </c>
    </row>
    <row r="39" spans="1:3" ht="30.75" thickBot="1" x14ac:dyDescent="0.3">
      <c r="A39" s="10" t="s">
        <v>62</v>
      </c>
      <c r="B39" s="16">
        <v>36</v>
      </c>
      <c r="C39" s="19">
        <v>0.12</v>
      </c>
    </row>
    <row r="40" spans="1:3" ht="30.75" thickBot="1" x14ac:dyDescent="0.3">
      <c r="A40" s="10" t="s">
        <v>62</v>
      </c>
      <c r="B40" s="16">
        <v>37</v>
      </c>
      <c r="C40" s="19">
        <v>0.12</v>
      </c>
    </row>
    <row r="41" spans="1:3" ht="30.75" thickBot="1" x14ac:dyDescent="0.3">
      <c r="A41" s="10" t="s">
        <v>62</v>
      </c>
      <c r="B41" s="16">
        <v>38</v>
      </c>
      <c r="C41" s="19">
        <v>0.12</v>
      </c>
    </row>
    <row r="42" spans="1:3" ht="30.75" thickBot="1" x14ac:dyDescent="0.3">
      <c r="A42" s="10" t="s">
        <v>62</v>
      </c>
      <c r="B42" s="16">
        <v>39</v>
      </c>
      <c r="C42" s="19">
        <v>0.12</v>
      </c>
    </row>
    <row r="43" spans="1:3" ht="30.75" thickBot="1" x14ac:dyDescent="0.3">
      <c r="A43" s="10" t="s">
        <v>62</v>
      </c>
      <c r="B43" s="16">
        <v>40</v>
      </c>
      <c r="C43" s="19">
        <v>0.12</v>
      </c>
    </row>
    <row r="44" spans="1:3" ht="30.75" thickBot="1" x14ac:dyDescent="0.3">
      <c r="A44" s="10" t="s">
        <v>62</v>
      </c>
      <c r="B44" s="16">
        <v>41</v>
      </c>
      <c r="C44" s="19">
        <v>0.12</v>
      </c>
    </row>
    <row r="45" spans="1:3" ht="30.75" thickBot="1" x14ac:dyDescent="0.3">
      <c r="A45" s="10" t="s">
        <v>62</v>
      </c>
      <c r="B45" s="16">
        <v>42</v>
      </c>
      <c r="C45" s="19">
        <v>0.12</v>
      </c>
    </row>
    <row r="46" spans="1:3" ht="30.75" thickBot="1" x14ac:dyDescent="0.3">
      <c r="A46" s="10" t="s">
        <v>62</v>
      </c>
      <c r="B46" s="16">
        <v>43</v>
      </c>
      <c r="C46" s="19">
        <v>0.12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Salaire</vt:lpstr>
      <vt:lpstr>Liste des métiers</vt:lpstr>
      <vt:lpstr>Bonification</vt:lpstr>
      <vt:lpstr>indice</vt:lpstr>
      <vt:lpstr>point_indice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Mennier</dc:creator>
  <cp:lastModifiedBy>Mennier Eric</cp:lastModifiedBy>
  <dcterms:created xsi:type="dcterms:W3CDTF">2019-09-29T13:30:29Z</dcterms:created>
  <dcterms:modified xsi:type="dcterms:W3CDTF">2023-10-13T07:04:11Z</dcterms:modified>
</cp:coreProperties>
</file>